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60.200\공유폴더\양산노인일자리창출지원센터 자료\●계약\1.홈페이지 게시용-월별 계약체결현황\"/>
    </mc:Choice>
  </mc:AlternateContent>
  <xr:revisionPtr revIDLastSave="0" documentId="13_ncr:1_{55163084-D544-4BB5-94BB-A91B9C111649}" xr6:coauthVersionLast="36" xr6:coauthVersionMax="36" xr10:uidLastSave="{00000000-0000-0000-0000-000000000000}"/>
  <bookViews>
    <workbookView xWindow="0" yWindow="0" windowWidth="27630" windowHeight="14175" activeTab="1" xr2:uid="{00000000-000D-0000-FFFF-FFFF00000000}"/>
  </bookViews>
  <sheets>
    <sheet name="공사" sheetId="1" r:id="rId1"/>
    <sheet name="용역" sheetId="4" r:id="rId2"/>
    <sheet name="물품" sheetId="5" r:id="rId3"/>
  </sheets>
  <definedNames>
    <definedName name="_xlnm.Print_Area" localSheetId="0">공사!$A$1:$P$14</definedName>
    <definedName name="_xlnm.Print_Area" localSheetId="2">물품!$A$1:$R$7</definedName>
    <definedName name="_xlnm.Print_Area" localSheetId="1">용역!$A$1:$P$17</definedName>
  </definedNames>
  <calcPr calcId="191029"/>
</workbook>
</file>

<file path=xl/calcChain.xml><?xml version="1.0" encoding="utf-8"?>
<calcChain xmlns="http://schemas.openxmlformats.org/spreadsheetml/2006/main">
  <c r="H5" i="4" l="1"/>
  <c r="I5" i="4" s="1"/>
</calcChain>
</file>

<file path=xl/sharedStrings.xml><?xml version="1.0" encoding="utf-8"?>
<sst xmlns="http://schemas.openxmlformats.org/spreadsheetml/2006/main" count="138" uniqueCount="83">
  <si>
    <t>(단위 : 원)</t>
    <phoneticPr fontId="1" type="noConversion"/>
  </si>
  <si>
    <t>No.</t>
  </si>
  <si>
    <t>계약번호</t>
  </si>
  <si>
    <t>계약명</t>
    <phoneticPr fontId="1" type="noConversion"/>
  </si>
  <si>
    <t>계약방법</t>
  </si>
  <si>
    <t>계약일자</t>
  </si>
  <si>
    <t>예정가격</t>
    <phoneticPr fontId="1" type="noConversion"/>
  </si>
  <si>
    <t>계약금액</t>
    <phoneticPr fontId="1" type="noConversion"/>
  </si>
  <si>
    <t>계약업체</t>
    <phoneticPr fontId="1" type="noConversion"/>
  </si>
  <si>
    <t>상호</t>
    <phoneticPr fontId="1" type="noConversion"/>
  </si>
  <si>
    <t>대표자</t>
    <phoneticPr fontId="1" type="noConversion"/>
  </si>
  <si>
    <t>4</t>
  </si>
  <si>
    <t>5</t>
  </si>
  <si>
    <t>6</t>
  </si>
  <si>
    <t>7</t>
  </si>
  <si>
    <t>8</t>
  </si>
  <si>
    <t>9</t>
  </si>
  <si>
    <t>10</t>
  </si>
  <si>
    <t>낙찰율
(%)</t>
    <phoneticPr fontId="1" type="noConversion"/>
  </si>
  <si>
    <t>준공기한</t>
    <phoneticPr fontId="1" type="noConversion"/>
  </si>
  <si>
    <t>당초</t>
    <phoneticPr fontId="1" type="noConversion"/>
  </si>
  <si>
    <t>변경</t>
    <phoneticPr fontId="1" type="noConversion"/>
  </si>
  <si>
    <t>실제
준공일</t>
    <phoneticPr fontId="1" type="noConversion"/>
  </si>
  <si>
    <t>준공
검사일</t>
    <phoneticPr fontId="1" type="noConversion"/>
  </si>
  <si>
    <t>하자담보
기간</t>
    <phoneticPr fontId="1" type="noConversion"/>
  </si>
  <si>
    <t>용역기한</t>
    <phoneticPr fontId="1" type="noConversion"/>
  </si>
  <si>
    <t>완료일</t>
    <phoneticPr fontId="1" type="noConversion"/>
  </si>
  <si>
    <t>완료
검사일</t>
    <phoneticPr fontId="1" type="noConversion"/>
  </si>
  <si>
    <t>규격</t>
    <phoneticPr fontId="1" type="noConversion"/>
  </si>
  <si>
    <t>수량</t>
    <phoneticPr fontId="1" type="noConversion"/>
  </si>
  <si>
    <t>납품기한</t>
    <phoneticPr fontId="1" type="noConversion"/>
  </si>
  <si>
    <t>납품일자</t>
    <phoneticPr fontId="1" type="noConversion"/>
  </si>
  <si>
    <t>검수일자</t>
    <phoneticPr fontId="1" type="noConversion"/>
  </si>
  <si>
    <t>주소</t>
    <phoneticPr fontId="1" type="noConversion"/>
  </si>
  <si>
    <t>업체명</t>
    <phoneticPr fontId="1" type="noConversion"/>
  </si>
  <si>
    <t>(공사) 계약 체결 현황</t>
    <phoneticPr fontId="1" type="noConversion"/>
  </si>
  <si>
    <t>(용역) 계약 체결 현황</t>
    <phoneticPr fontId="1" type="noConversion"/>
  </si>
  <si>
    <t>(물품) 계약 체결 현황</t>
    <phoneticPr fontId="1" type="noConversion"/>
  </si>
  <si>
    <t>대가
지급일</t>
    <phoneticPr fontId="1" type="noConversion"/>
  </si>
  <si>
    <t>수의</t>
    <phoneticPr fontId="1" type="noConversion"/>
  </si>
  <si>
    <t>-</t>
    <phoneticPr fontId="1" type="noConversion"/>
  </si>
  <si>
    <t>김영기</t>
    <phoneticPr fontId="1" type="noConversion"/>
  </si>
  <si>
    <t>생활정보지 양산교차로 신문광고</t>
    <phoneticPr fontId="1" type="noConversion"/>
  </si>
  <si>
    <t>양산교차로(주)</t>
    <phoneticPr fontId="1" type="noConversion"/>
  </si>
  <si>
    <t>사업</t>
    <phoneticPr fontId="1" type="noConversion"/>
  </si>
  <si>
    <t>취업알선형</t>
    <phoneticPr fontId="1" type="noConversion"/>
  </si>
  <si>
    <t>시니어인턴십</t>
    <phoneticPr fontId="1" type="noConversion"/>
  </si>
  <si>
    <t>2025-01</t>
    <phoneticPr fontId="1" type="noConversion"/>
  </si>
  <si>
    <t>2025-01-23</t>
    <phoneticPr fontId="1" type="noConversion"/>
  </si>
  <si>
    <t>2025-02-01
~
2025-12-31</t>
    <phoneticPr fontId="1" type="noConversion"/>
  </si>
  <si>
    <t>2025-12-31</t>
    <phoneticPr fontId="1" type="noConversion"/>
  </si>
  <si>
    <t>2025-02</t>
  </si>
  <si>
    <t>2025-03</t>
  </si>
  <si>
    <t>양산뉴스파크
웹사이트 배너 광고</t>
    <phoneticPr fontId="1" type="noConversion"/>
  </si>
  <si>
    <t>양산뉴스파크</t>
    <phoneticPr fontId="1" type="noConversion"/>
  </si>
  <si>
    <t>남성봉</t>
    <phoneticPr fontId="1" type="noConversion"/>
  </si>
  <si>
    <t>웅상신문 지면광고</t>
    <phoneticPr fontId="1" type="noConversion"/>
  </si>
  <si>
    <t>웅상신문</t>
    <phoneticPr fontId="1" type="noConversion"/>
  </si>
  <si>
    <t>김경희</t>
    <phoneticPr fontId="1" type="noConversion"/>
  </si>
  <si>
    <t>2025-03-31</t>
    <phoneticPr fontId="1" type="noConversion"/>
  </si>
  <si>
    <t>2025-04-01
~
2025-04-30</t>
    <phoneticPr fontId="1" type="noConversion"/>
  </si>
  <si>
    <t>2025-04-01
~
2025-04-30 중 1회</t>
    <phoneticPr fontId="1" type="noConversion"/>
  </si>
  <si>
    <t>2025-04-30</t>
    <phoneticPr fontId="1" type="noConversion"/>
  </si>
  <si>
    <t>2025-04-22</t>
    <phoneticPr fontId="1" type="noConversion"/>
  </si>
  <si>
    <t>2025-04</t>
  </si>
  <si>
    <t>2025-05</t>
  </si>
  <si>
    <t>양산시내버스 외부 광고</t>
    <phoneticPr fontId="1" type="noConversion"/>
  </si>
  <si>
    <t>양산시내버스 음성 광고</t>
    <phoneticPr fontId="1" type="noConversion"/>
  </si>
  <si>
    <t>2025-05-01
~
2025-07-31</t>
    <phoneticPr fontId="1" type="noConversion"/>
  </si>
  <si>
    <t>2025-05-01
~
2025-08-31</t>
    <phoneticPr fontId="1" type="noConversion"/>
  </si>
  <si>
    <t>㈜제이오에이</t>
    <phoneticPr fontId="1" type="noConversion"/>
  </si>
  <si>
    <t>안선호</t>
    <phoneticPr fontId="1" type="noConversion"/>
  </si>
  <si>
    <t>2025-08-01</t>
    <phoneticPr fontId="1" type="noConversion"/>
  </si>
  <si>
    <t>2025-09-01</t>
    <phoneticPr fontId="1" type="noConversion"/>
  </si>
  <si>
    <t>2025-04-29</t>
    <phoneticPr fontId="1" type="noConversion"/>
  </si>
  <si>
    <t>2025-06</t>
  </si>
  <si>
    <t>2025-11-20</t>
    <phoneticPr fontId="1" type="noConversion"/>
  </si>
  <si>
    <t>2025-11-24
~
2025-12-23 중 1회</t>
    <phoneticPr fontId="1" type="noConversion"/>
  </si>
  <si>
    <t>2025-11-27</t>
    <phoneticPr fontId="1" type="noConversion"/>
  </si>
  <si>
    <t>2025-07</t>
    <phoneticPr fontId="1" type="noConversion"/>
  </si>
  <si>
    <t>2025-12-01
~
2025-12-31</t>
    <phoneticPr fontId="1" type="noConversion"/>
  </si>
  <si>
    <t>12월 중</t>
    <phoneticPr fontId="1" type="noConversion"/>
  </si>
  <si>
    <t>2025-12-11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</si>
</sst>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.00_ "/>
    <numFmt numFmtId="177" formatCode="#,##0_ "/>
    <numFmt numFmtId="178" formatCode="0.0%"/>
    <numFmt numFmtId="179" formatCode="&quot;제&quot;@&quot;호&quot;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333333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1" fontId="5" fillId="0" borderId="2" xfId="1" applyFont="1" applyBorder="1" applyAlignment="1">
      <alignment horizontal="center" vertical="center" wrapText="1"/>
    </xf>
    <xf numFmtId="41" fontId="5" fillId="0" borderId="2" xfId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>
      <alignment vertical="center"/>
    </xf>
    <xf numFmtId="49" fontId="5" fillId="0" borderId="2" xfId="0" applyNumberFormat="1" applyFont="1" applyBorder="1" applyAlignment="1">
      <alignment horizontal="righ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1" fontId="5" fillId="0" borderId="3" xfId="1" applyFont="1" applyBorder="1" applyAlignment="1">
      <alignment horizontal="center" vertical="center" wrapText="1"/>
    </xf>
    <xf numFmtId="41" fontId="5" fillId="0" borderId="3" xfId="1" applyFont="1" applyBorder="1" applyAlignment="1">
      <alignment horizontal="right" vertical="center" wrapText="1"/>
    </xf>
    <xf numFmtId="0" fontId="5" fillId="0" borderId="3" xfId="0" applyFont="1" applyBorder="1" applyAlignment="1">
      <alignment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1" fontId="7" fillId="0" borderId="2" xfId="1" applyFont="1" applyBorder="1" applyAlignment="1">
      <alignment horizontal="center" vertical="center" wrapText="1"/>
    </xf>
    <xf numFmtId="41" fontId="7" fillId="0" borderId="2" xfId="1" applyFont="1" applyBorder="1" applyAlignment="1">
      <alignment horizontal="right" vertical="center" wrapText="1"/>
    </xf>
    <xf numFmtId="49" fontId="7" fillId="0" borderId="3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7" fontId="5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horizontal="center" vertical="center" wrapText="1"/>
    </xf>
    <xf numFmtId="176" fontId="8" fillId="0" borderId="3" xfId="1" applyNumberFormat="1" applyFont="1" applyBorder="1" applyAlignment="1">
      <alignment horizontal="center" vertical="center" wrapText="1"/>
    </xf>
    <xf numFmtId="41" fontId="5" fillId="0" borderId="3" xfId="1" applyFont="1" applyBorder="1" applyAlignment="1">
      <alignment vertical="center" wrapText="1"/>
    </xf>
    <xf numFmtId="14" fontId="5" fillId="0" borderId="3" xfId="1" applyNumberFormat="1" applyFont="1" applyBorder="1" applyAlignment="1">
      <alignment horizontal="center" vertical="center" wrapText="1"/>
    </xf>
    <xf numFmtId="177" fontId="8" fillId="0" borderId="3" xfId="1" applyNumberFormat="1" applyFont="1" applyBorder="1" applyAlignment="1">
      <alignment horizontal="center" vertical="center" wrapText="1"/>
    </xf>
    <xf numFmtId="41" fontId="8" fillId="0" borderId="3" xfId="1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4" fontId="5" fillId="0" borderId="3" xfId="1" applyNumberFormat="1" applyFont="1" applyBorder="1" applyAlignment="1">
      <alignment vertical="center" wrapText="1"/>
    </xf>
    <xf numFmtId="178" fontId="5" fillId="0" borderId="3" xfId="0" applyNumberFormat="1" applyFont="1" applyBorder="1" applyAlignment="1">
      <alignment horizontal="center" vertical="center"/>
    </xf>
    <xf numFmtId="179" fontId="8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1" fontId="5" fillId="3" borderId="3" xfId="1" applyFont="1" applyFill="1" applyBorder="1" applyAlignment="1">
      <alignment horizontal="center" vertical="center" wrapText="1"/>
    </xf>
    <xf numFmtId="178" fontId="5" fillId="3" borderId="3" xfId="0" applyNumberFormat="1" applyFont="1" applyFill="1" applyBorder="1" applyAlignment="1">
      <alignment horizontal="center" vertical="center"/>
    </xf>
    <xf numFmtId="14" fontId="5" fillId="3" borderId="3" xfId="1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14"/>
  <sheetViews>
    <sheetView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0.25" customWidth="1"/>
    <col min="4" max="4" width="19.75" customWidth="1"/>
    <col min="5" max="5" width="10.375" customWidth="1"/>
    <col min="7" max="8" width="11" customWidth="1"/>
    <col min="9" max="9" width="7.25" customWidth="1"/>
    <col min="10" max="14" width="10.25" customWidth="1"/>
    <col min="15" max="15" width="15.125" customWidth="1"/>
    <col min="17" max="17" width="9.75" bestFit="1" customWidth="1"/>
  </cols>
  <sheetData>
    <row r="1" spans="2:17" ht="38.25" x14ac:dyDescent="0.3">
      <c r="B1" s="51" t="s">
        <v>35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2:17" x14ac:dyDescent="0.3">
      <c r="P2" s="1"/>
      <c r="Q2" s="1" t="s">
        <v>0</v>
      </c>
    </row>
    <row r="3" spans="2:17" ht="20.25" customHeight="1" x14ac:dyDescent="0.3">
      <c r="B3" s="49" t="s">
        <v>1</v>
      </c>
      <c r="C3" s="49" t="s">
        <v>2</v>
      </c>
      <c r="D3" s="49" t="s">
        <v>3</v>
      </c>
      <c r="E3" s="49" t="s">
        <v>5</v>
      </c>
      <c r="F3" s="49" t="s">
        <v>4</v>
      </c>
      <c r="G3" s="49" t="s">
        <v>6</v>
      </c>
      <c r="H3" s="49" t="s">
        <v>7</v>
      </c>
      <c r="I3" s="49" t="s">
        <v>18</v>
      </c>
      <c r="J3" s="52" t="s">
        <v>19</v>
      </c>
      <c r="K3" s="53"/>
      <c r="L3" s="49" t="s">
        <v>22</v>
      </c>
      <c r="M3" s="49" t="s">
        <v>23</v>
      </c>
      <c r="N3" s="49" t="s">
        <v>24</v>
      </c>
      <c r="O3" s="52" t="s">
        <v>8</v>
      </c>
      <c r="P3" s="53"/>
      <c r="Q3" s="49" t="s">
        <v>38</v>
      </c>
    </row>
    <row r="4" spans="2:17" ht="20.25" customHeight="1" x14ac:dyDescent="0.3">
      <c r="B4" s="50"/>
      <c r="C4" s="50"/>
      <c r="D4" s="50"/>
      <c r="E4" s="50"/>
      <c r="F4" s="50"/>
      <c r="G4" s="50"/>
      <c r="H4" s="50"/>
      <c r="I4" s="50"/>
      <c r="J4" s="2" t="s">
        <v>20</v>
      </c>
      <c r="K4" s="2" t="s">
        <v>21</v>
      </c>
      <c r="L4" s="50"/>
      <c r="M4" s="50"/>
      <c r="N4" s="50"/>
      <c r="O4" s="2" t="s">
        <v>9</v>
      </c>
      <c r="P4" s="2" t="s">
        <v>10</v>
      </c>
      <c r="Q4" s="50"/>
    </row>
    <row r="5" spans="2:17" ht="51" customHeight="1" x14ac:dyDescent="0.3">
      <c r="B5" s="17"/>
      <c r="C5" s="18"/>
      <c r="D5" s="19"/>
      <c r="E5" s="18"/>
      <c r="F5" s="18"/>
      <c r="G5" s="20"/>
      <c r="H5" s="21"/>
      <c r="I5" s="23"/>
      <c r="J5" s="22"/>
      <c r="K5" s="22"/>
      <c r="L5" s="22"/>
      <c r="M5" s="22"/>
      <c r="N5" s="24"/>
      <c r="O5" s="19"/>
      <c r="P5" s="18"/>
      <c r="Q5" s="18"/>
    </row>
    <row r="6" spans="2:17" ht="51" customHeight="1" x14ac:dyDescent="0.3">
      <c r="B6" s="3"/>
      <c r="C6" s="5"/>
      <c r="D6" s="6"/>
      <c r="E6" s="5"/>
      <c r="F6" s="5"/>
      <c r="G6" s="7"/>
      <c r="H6" s="8"/>
      <c r="I6" s="11"/>
      <c r="J6" s="9"/>
      <c r="K6" s="12"/>
      <c r="L6" s="9"/>
      <c r="M6" s="9"/>
      <c r="N6" s="16"/>
      <c r="O6" s="6"/>
      <c r="P6" s="5"/>
      <c r="Q6" s="5"/>
    </row>
    <row r="7" spans="2:17" ht="51" customHeight="1" x14ac:dyDescent="0.3">
      <c r="B7" s="4"/>
      <c r="C7" s="12"/>
      <c r="D7" s="13"/>
      <c r="E7" s="12"/>
      <c r="F7" s="12"/>
      <c r="G7" s="14"/>
      <c r="H7" s="15"/>
      <c r="I7" s="9"/>
      <c r="J7" s="9"/>
      <c r="K7" s="12"/>
      <c r="L7" s="9"/>
      <c r="M7" s="9"/>
      <c r="N7" s="16"/>
      <c r="O7" s="13"/>
      <c r="P7" s="12"/>
      <c r="Q7" s="12"/>
    </row>
    <row r="8" spans="2:17" ht="51" hidden="1" customHeight="1" x14ac:dyDescent="0.3">
      <c r="B8" s="3" t="s">
        <v>11</v>
      </c>
      <c r="C8" s="5"/>
      <c r="D8" s="6"/>
      <c r="E8" s="5"/>
      <c r="F8" s="5"/>
      <c r="G8" s="7"/>
      <c r="H8" s="8"/>
      <c r="I8" s="11"/>
      <c r="J8" s="9"/>
      <c r="K8" s="9"/>
      <c r="L8" s="10"/>
      <c r="M8" s="10"/>
      <c r="N8" s="10"/>
      <c r="O8" s="6"/>
      <c r="P8" s="5"/>
      <c r="Q8" s="5"/>
    </row>
    <row r="9" spans="2:17" ht="51" hidden="1" customHeight="1" x14ac:dyDescent="0.3">
      <c r="B9" s="3" t="s">
        <v>12</v>
      </c>
      <c r="C9" s="5"/>
      <c r="D9" s="6"/>
      <c r="E9" s="5"/>
      <c r="F9" s="5"/>
      <c r="G9" s="7"/>
      <c r="H9" s="8"/>
      <c r="I9" s="11"/>
      <c r="J9" s="9"/>
      <c r="K9" s="9"/>
      <c r="L9" s="10"/>
      <c r="M9" s="10"/>
      <c r="N9" s="10"/>
      <c r="O9" s="6"/>
      <c r="P9" s="5"/>
      <c r="Q9" s="10"/>
    </row>
    <row r="10" spans="2:17" ht="51" hidden="1" customHeight="1" x14ac:dyDescent="0.3">
      <c r="B10" s="3" t="s">
        <v>13</v>
      </c>
      <c r="C10" s="5"/>
      <c r="D10" s="6"/>
      <c r="E10" s="5"/>
      <c r="F10" s="5"/>
      <c r="G10" s="7"/>
      <c r="H10" s="8"/>
      <c r="I10" s="11"/>
      <c r="J10" s="9"/>
      <c r="K10" s="9"/>
      <c r="L10" s="10"/>
      <c r="M10" s="10"/>
      <c r="N10" s="10"/>
      <c r="O10" s="6"/>
      <c r="P10" s="5"/>
      <c r="Q10" s="10"/>
    </row>
    <row r="11" spans="2:17" ht="51" hidden="1" customHeight="1" x14ac:dyDescent="0.3">
      <c r="B11" s="3" t="s">
        <v>14</v>
      </c>
      <c r="C11" s="5"/>
      <c r="D11" s="6"/>
      <c r="E11" s="5"/>
      <c r="F11" s="5"/>
      <c r="G11" s="7"/>
      <c r="H11" s="8"/>
      <c r="I11" s="11"/>
      <c r="J11" s="9"/>
      <c r="K11" s="9"/>
      <c r="L11" s="10"/>
      <c r="M11" s="10"/>
      <c r="N11" s="10"/>
      <c r="O11" s="6"/>
      <c r="P11" s="5"/>
      <c r="Q11" s="10"/>
    </row>
    <row r="12" spans="2:17" ht="51" hidden="1" customHeight="1" x14ac:dyDescent="0.3">
      <c r="B12" s="3" t="s">
        <v>15</v>
      </c>
      <c r="C12" s="5"/>
      <c r="D12" s="6"/>
      <c r="E12" s="5"/>
      <c r="F12" s="5"/>
      <c r="G12" s="7"/>
      <c r="H12" s="8"/>
      <c r="I12" s="11"/>
      <c r="J12" s="9"/>
      <c r="K12" s="9"/>
      <c r="L12" s="10"/>
      <c r="M12" s="10"/>
      <c r="N12" s="10"/>
      <c r="O12" s="6"/>
      <c r="P12" s="5"/>
      <c r="Q12" s="10"/>
    </row>
    <row r="13" spans="2:17" ht="51" hidden="1" customHeight="1" x14ac:dyDescent="0.3">
      <c r="B13" s="3" t="s">
        <v>16</v>
      </c>
      <c r="C13" s="5"/>
      <c r="D13" s="6"/>
      <c r="E13" s="5"/>
      <c r="F13" s="5"/>
      <c r="G13" s="7"/>
      <c r="H13" s="8"/>
      <c r="I13" s="11"/>
      <c r="J13" s="9"/>
      <c r="K13" s="9"/>
      <c r="L13" s="10"/>
      <c r="M13" s="10"/>
      <c r="N13" s="10"/>
      <c r="O13" s="6"/>
      <c r="P13" s="5"/>
      <c r="Q13" s="10"/>
    </row>
    <row r="14" spans="2:17" ht="51" hidden="1" customHeight="1" x14ac:dyDescent="0.3">
      <c r="B14" s="4" t="s">
        <v>17</v>
      </c>
      <c r="C14" s="12"/>
      <c r="D14" s="13"/>
      <c r="E14" s="12"/>
      <c r="F14" s="12"/>
      <c r="G14" s="14"/>
      <c r="H14" s="15"/>
      <c r="I14" s="9"/>
      <c r="J14" s="9"/>
      <c r="K14" s="9"/>
      <c r="L14" s="10"/>
      <c r="M14" s="10"/>
      <c r="N14" s="10"/>
      <c r="O14" s="13"/>
      <c r="P14" s="12"/>
      <c r="Q14" s="10"/>
    </row>
  </sheetData>
  <mergeCells count="15">
    <mergeCell ref="Q3:Q4"/>
    <mergeCell ref="B1:Q1"/>
    <mergeCell ref="B3:B4"/>
    <mergeCell ref="C3:C4"/>
    <mergeCell ref="D3:D4"/>
    <mergeCell ref="F3:F4"/>
    <mergeCell ref="E3:E4"/>
    <mergeCell ref="G3:G4"/>
    <mergeCell ref="H3:H4"/>
    <mergeCell ref="I3:I4"/>
    <mergeCell ref="O3:P3"/>
    <mergeCell ref="J3:K3"/>
    <mergeCell ref="L3:L4"/>
    <mergeCell ref="M3:M4"/>
    <mergeCell ref="N3:N4"/>
  </mergeCells>
  <phoneticPr fontId="1" type="noConversion"/>
  <pageMargins left="0.25" right="0.25" top="0.75" bottom="0.75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20"/>
  <sheetViews>
    <sheetView tabSelected="1" zoomScale="85" zoomScaleNormal="85" zoomScaleSheetLayoutView="85" workbookViewId="0">
      <pane ySplit="4" topLeftCell="A5" activePane="bottomLeft" state="frozen"/>
      <selection pane="bottomLeft" activeCell="B1" sqref="B1:P1"/>
    </sheetView>
  </sheetViews>
  <sheetFormatPr defaultRowHeight="16.5" x14ac:dyDescent="0.3"/>
  <cols>
    <col min="1" max="1" width="17.125" style="40" hidden="1" customWidth="1"/>
    <col min="2" max="2" width="5.375" customWidth="1"/>
    <col min="3" max="3" width="10.75" customWidth="1"/>
    <col min="4" max="4" width="25.75" customWidth="1"/>
    <col min="5" max="5" width="10.375" customWidth="1"/>
    <col min="7" max="8" width="11" customWidth="1"/>
    <col min="9" max="9" width="7.25" customWidth="1"/>
    <col min="10" max="13" width="10.25" customWidth="1"/>
    <col min="14" max="14" width="17" customWidth="1"/>
    <col min="15" max="15" width="7.375" customWidth="1"/>
    <col min="16" max="16" width="12.5" customWidth="1"/>
  </cols>
  <sheetData>
    <row r="1" spans="1:16" ht="38.25" x14ac:dyDescent="0.3">
      <c r="B1" s="51" t="s">
        <v>36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O2" s="1"/>
      <c r="P2" s="1" t="s">
        <v>0</v>
      </c>
    </row>
    <row r="3" spans="1:16" ht="20.25" customHeight="1" x14ac:dyDescent="0.3">
      <c r="A3" s="54" t="s">
        <v>44</v>
      </c>
      <c r="B3" s="55" t="s">
        <v>1</v>
      </c>
      <c r="C3" s="55" t="s">
        <v>2</v>
      </c>
      <c r="D3" s="55" t="s">
        <v>3</v>
      </c>
      <c r="E3" s="55" t="s">
        <v>5</v>
      </c>
      <c r="F3" s="55" t="s">
        <v>4</v>
      </c>
      <c r="G3" s="55" t="s">
        <v>6</v>
      </c>
      <c r="H3" s="55" t="s">
        <v>7</v>
      </c>
      <c r="I3" s="55" t="s">
        <v>18</v>
      </c>
      <c r="J3" s="55" t="s">
        <v>25</v>
      </c>
      <c r="K3" s="55"/>
      <c r="L3" s="55" t="s">
        <v>26</v>
      </c>
      <c r="M3" s="55" t="s">
        <v>27</v>
      </c>
      <c r="N3" s="55" t="s">
        <v>8</v>
      </c>
      <c r="O3" s="55"/>
      <c r="P3" s="55" t="s">
        <v>38</v>
      </c>
    </row>
    <row r="4" spans="1:16" ht="20.25" customHeight="1" x14ac:dyDescent="0.3">
      <c r="A4" s="54"/>
      <c r="B4" s="55"/>
      <c r="C4" s="55"/>
      <c r="D4" s="55"/>
      <c r="E4" s="55"/>
      <c r="F4" s="55"/>
      <c r="G4" s="55"/>
      <c r="H4" s="55"/>
      <c r="I4" s="55"/>
      <c r="J4" s="34" t="s">
        <v>20</v>
      </c>
      <c r="K4" s="34" t="s">
        <v>21</v>
      </c>
      <c r="L4" s="55"/>
      <c r="M4" s="55"/>
      <c r="N4" s="34" t="s">
        <v>9</v>
      </c>
      <c r="O4" s="34" t="s">
        <v>10</v>
      </c>
      <c r="P4" s="55"/>
    </row>
    <row r="5" spans="1:16" ht="57.75" customHeight="1" x14ac:dyDescent="0.3">
      <c r="A5" s="41" t="s">
        <v>45</v>
      </c>
      <c r="B5" s="35">
        <v>1</v>
      </c>
      <c r="C5" s="39" t="s">
        <v>47</v>
      </c>
      <c r="D5" s="25" t="s">
        <v>42</v>
      </c>
      <c r="E5" s="25" t="s">
        <v>48</v>
      </c>
      <c r="F5" s="25" t="s">
        <v>39</v>
      </c>
      <c r="G5" s="27">
        <v>2000000</v>
      </c>
      <c r="H5" s="27">
        <f t="shared" ref="H5" si="0">G5</f>
        <v>2000000</v>
      </c>
      <c r="I5" s="38">
        <f t="shared" ref="I5" si="1">H5/G5</f>
        <v>1</v>
      </c>
      <c r="J5" s="25" t="s">
        <v>49</v>
      </c>
      <c r="K5" s="25" t="s">
        <v>40</v>
      </c>
      <c r="L5" s="25" t="s">
        <v>50</v>
      </c>
      <c r="M5" s="25" t="s">
        <v>50</v>
      </c>
      <c r="N5" s="25" t="s">
        <v>43</v>
      </c>
      <c r="O5" s="25" t="s">
        <v>41</v>
      </c>
      <c r="P5" s="25" t="s">
        <v>82</v>
      </c>
    </row>
    <row r="6" spans="1:16" ht="51" customHeight="1" x14ac:dyDescent="0.3">
      <c r="A6" s="41" t="s">
        <v>46</v>
      </c>
      <c r="B6" s="35">
        <v>2</v>
      </c>
      <c r="C6" s="39" t="s">
        <v>51</v>
      </c>
      <c r="D6" s="25" t="s">
        <v>53</v>
      </c>
      <c r="E6" s="25" t="s">
        <v>59</v>
      </c>
      <c r="F6" s="25" t="s">
        <v>39</v>
      </c>
      <c r="G6" s="14">
        <v>900000</v>
      </c>
      <c r="H6" s="14">
        <v>900000</v>
      </c>
      <c r="I6" s="38">
        <v>1</v>
      </c>
      <c r="J6" s="30" t="s">
        <v>60</v>
      </c>
      <c r="K6" s="25" t="s">
        <v>40</v>
      </c>
      <c r="L6" s="37">
        <v>45777</v>
      </c>
      <c r="M6" s="37">
        <v>45777</v>
      </c>
      <c r="N6" s="12" t="s">
        <v>54</v>
      </c>
      <c r="O6" s="12" t="s">
        <v>55</v>
      </c>
      <c r="P6" s="12" t="s">
        <v>62</v>
      </c>
    </row>
    <row r="7" spans="1:16" ht="51" customHeight="1" x14ac:dyDescent="0.3">
      <c r="A7" s="41" t="s">
        <v>46</v>
      </c>
      <c r="B7" s="35">
        <v>3</v>
      </c>
      <c r="C7" s="39" t="s">
        <v>52</v>
      </c>
      <c r="D7" s="44" t="s">
        <v>56</v>
      </c>
      <c r="E7" s="25" t="s">
        <v>59</v>
      </c>
      <c r="F7" s="44" t="s">
        <v>39</v>
      </c>
      <c r="G7" s="45">
        <v>550000</v>
      </c>
      <c r="H7" s="45">
        <v>550000</v>
      </c>
      <c r="I7" s="46">
        <v>1</v>
      </c>
      <c r="J7" s="47" t="s">
        <v>61</v>
      </c>
      <c r="K7" s="44" t="s">
        <v>40</v>
      </c>
      <c r="L7" s="47">
        <v>45768</v>
      </c>
      <c r="M7" s="47">
        <v>45768</v>
      </c>
      <c r="N7" s="48" t="s">
        <v>57</v>
      </c>
      <c r="O7" s="48" t="s">
        <v>58</v>
      </c>
      <c r="P7" s="12" t="s">
        <v>63</v>
      </c>
    </row>
    <row r="8" spans="1:16" ht="57.75" customHeight="1" x14ac:dyDescent="0.3">
      <c r="A8" s="41" t="s">
        <v>46</v>
      </c>
      <c r="B8" s="35">
        <v>4</v>
      </c>
      <c r="C8" s="39" t="s">
        <v>64</v>
      </c>
      <c r="D8" s="25" t="s">
        <v>66</v>
      </c>
      <c r="E8" s="25" t="s">
        <v>74</v>
      </c>
      <c r="F8" s="44" t="s">
        <v>39</v>
      </c>
      <c r="G8" s="14">
        <v>4180000</v>
      </c>
      <c r="H8" s="14">
        <v>4180000</v>
      </c>
      <c r="I8" s="46">
        <v>1</v>
      </c>
      <c r="J8" s="30" t="s">
        <v>68</v>
      </c>
      <c r="K8" s="44" t="s">
        <v>40</v>
      </c>
      <c r="L8" s="30">
        <v>45869</v>
      </c>
      <c r="M8" s="30">
        <v>45869</v>
      </c>
      <c r="N8" s="48" t="s">
        <v>70</v>
      </c>
      <c r="O8" s="48" t="s">
        <v>71</v>
      </c>
      <c r="P8" s="12" t="s">
        <v>72</v>
      </c>
    </row>
    <row r="9" spans="1:16" ht="57.75" customHeight="1" x14ac:dyDescent="0.3">
      <c r="A9" s="41" t="s">
        <v>45</v>
      </c>
      <c r="B9" s="35">
        <v>5</v>
      </c>
      <c r="C9" s="39" t="s">
        <v>65</v>
      </c>
      <c r="D9" s="25" t="s">
        <v>67</v>
      </c>
      <c r="E9" s="25" t="s">
        <v>74</v>
      </c>
      <c r="F9" s="44" t="s">
        <v>39</v>
      </c>
      <c r="G9" s="14">
        <v>3696000</v>
      </c>
      <c r="H9" s="14">
        <v>3696000</v>
      </c>
      <c r="I9" s="46">
        <v>1</v>
      </c>
      <c r="J9" s="30" t="s">
        <v>69</v>
      </c>
      <c r="K9" s="44" t="s">
        <v>40</v>
      </c>
      <c r="L9" s="30">
        <v>45900</v>
      </c>
      <c r="M9" s="30">
        <v>45900</v>
      </c>
      <c r="N9" s="48" t="s">
        <v>70</v>
      </c>
      <c r="O9" s="48" t="s">
        <v>71</v>
      </c>
      <c r="P9" s="12" t="s">
        <v>73</v>
      </c>
    </row>
    <row r="10" spans="1:16" ht="57.75" customHeight="1" x14ac:dyDescent="0.3">
      <c r="A10" s="41" t="s">
        <v>46</v>
      </c>
      <c r="B10" s="35">
        <v>6</v>
      </c>
      <c r="C10" s="39" t="s">
        <v>75</v>
      </c>
      <c r="D10" s="44" t="s">
        <v>56</v>
      </c>
      <c r="E10" s="25" t="s">
        <v>76</v>
      </c>
      <c r="F10" s="44" t="s">
        <v>39</v>
      </c>
      <c r="G10" s="45">
        <v>550000</v>
      </c>
      <c r="H10" s="45">
        <v>550000</v>
      </c>
      <c r="I10" s="46">
        <v>1</v>
      </c>
      <c r="J10" s="47" t="s">
        <v>77</v>
      </c>
      <c r="K10" s="44" t="s">
        <v>40</v>
      </c>
      <c r="L10" s="47">
        <v>45986</v>
      </c>
      <c r="M10" s="47">
        <v>45986</v>
      </c>
      <c r="N10" s="48" t="s">
        <v>57</v>
      </c>
      <c r="O10" s="48" t="s">
        <v>58</v>
      </c>
      <c r="P10" s="12" t="s">
        <v>78</v>
      </c>
    </row>
    <row r="11" spans="1:16" ht="57.75" customHeight="1" x14ac:dyDescent="0.3">
      <c r="A11" s="41" t="s">
        <v>46</v>
      </c>
      <c r="B11" s="36">
        <v>7</v>
      </c>
      <c r="C11" s="39" t="s">
        <v>79</v>
      </c>
      <c r="D11" s="25" t="s">
        <v>53</v>
      </c>
      <c r="E11" s="25" t="s">
        <v>78</v>
      </c>
      <c r="F11" s="25" t="s">
        <v>39</v>
      </c>
      <c r="G11" s="14">
        <v>900000</v>
      </c>
      <c r="H11" s="14">
        <v>900000</v>
      </c>
      <c r="I11" s="38">
        <v>1</v>
      </c>
      <c r="J11" s="30" t="s">
        <v>80</v>
      </c>
      <c r="K11" s="25" t="s">
        <v>40</v>
      </c>
      <c r="L11" s="37">
        <v>46022</v>
      </c>
      <c r="M11" s="37">
        <v>46022</v>
      </c>
      <c r="N11" s="12" t="s">
        <v>54</v>
      </c>
      <c r="O11" s="12" t="s">
        <v>55</v>
      </c>
      <c r="P11" s="12" t="s">
        <v>81</v>
      </c>
    </row>
    <row r="12" spans="1:16" ht="51" customHeight="1" x14ac:dyDescent="0.3">
      <c r="A12" s="41"/>
      <c r="B12" s="36"/>
      <c r="C12" s="39"/>
      <c r="D12" s="25"/>
      <c r="E12" s="25"/>
      <c r="F12" s="25"/>
      <c r="G12" s="14"/>
      <c r="H12" s="14"/>
      <c r="I12" s="38"/>
      <c r="J12" s="30"/>
      <c r="K12" s="25"/>
      <c r="L12" s="30"/>
      <c r="M12" s="30"/>
      <c r="N12" s="12"/>
      <c r="O12" s="12"/>
      <c r="P12" s="12"/>
    </row>
    <row r="13" spans="1:16" ht="51" customHeight="1" x14ac:dyDescent="0.3">
      <c r="A13" s="41"/>
      <c r="B13" s="36"/>
      <c r="C13" s="39"/>
      <c r="D13" s="25"/>
      <c r="E13" s="25"/>
      <c r="F13" s="25"/>
      <c r="G13" s="14"/>
      <c r="H13" s="14"/>
      <c r="I13" s="38"/>
      <c r="J13" s="30"/>
      <c r="K13" s="25"/>
      <c r="L13" s="12"/>
      <c r="M13" s="12"/>
      <c r="N13" s="12"/>
      <c r="O13" s="12"/>
      <c r="P13" s="12"/>
    </row>
    <row r="14" spans="1:16" ht="51" customHeight="1" x14ac:dyDescent="0.3">
      <c r="A14" s="41"/>
      <c r="B14" s="36"/>
      <c r="C14" s="39"/>
      <c r="D14" s="12"/>
      <c r="E14" s="25"/>
      <c r="F14" s="25"/>
      <c r="G14" s="14"/>
      <c r="H14" s="14"/>
      <c r="I14" s="38"/>
      <c r="J14" s="30"/>
      <c r="K14" s="25"/>
      <c r="L14" s="12"/>
      <c r="M14" s="12"/>
      <c r="N14" s="12"/>
      <c r="O14" s="12"/>
      <c r="P14" s="12"/>
    </row>
    <row r="15" spans="1:16" ht="51" customHeight="1" x14ac:dyDescent="0.3">
      <c r="A15" s="41"/>
      <c r="B15" s="36"/>
      <c r="C15" s="39"/>
      <c r="D15" s="12"/>
      <c r="E15" s="25"/>
      <c r="F15" s="25"/>
      <c r="G15" s="14"/>
      <c r="H15" s="14"/>
      <c r="I15" s="38"/>
      <c r="J15" s="30"/>
      <c r="K15" s="25"/>
      <c r="L15" s="12"/>
      <c r="M15" s="12"/>
      <c r="N15" s="12"/>
      <c r="O15" s="12"/>
      <c r="P15" s="12"/>
    </row>
    <row r="16" spans="1:16" ht="51" customHeight="1" x14ac:dyDescent="0.3">
      <c r="A16" s="41"/>
      <c r="B16" s="36"/>
      <c r="C16" s="39"/>
      <c r="D16" s="25"/>
      <c r="E16" s="25"/>
      <c r="F16" s="25"/>
      <c r="G16" s="14"/>
      <c r="H16" s="14"/>
      <c r="I16" s="38"/>
      <c r="J16" s="30"/>
      <c r="K16" s="25"/>
      <c r="L16" s="12"/>
      <c r="M16" s="12"/>
      <c r="N16" s="12"/>
      <c r="O16" s="12"/>
      <c r="P16" s="12"/>
    </row>
    <row r="17" spans="1:16" ht="51" customHeight="1" x14ac:dyDescent="0.3">
      <c r="A17" s="41"/>
      <c r="B17" s="36"/>
      <c r="C17" s="39"/>
      <c r="D17" s="25"/>
      <c r="E17" s="25"/>
      <c r="F17" s="25"/>
      <c r="G17" s="14"/>
      <c r="H17" s="14"/>
      <c r="I17" s="38"/>
      <c r="J17" s="30"/>
      <c r="K17" s="25"/>
      <c r="L17" s="12"/>
      <c r="M17" s="12"/>
      <c r="N17" s="12"/>
      <c r="O17" s="12"/>
      <c r="P17" s="12"/>
    </row>
    <row r="18" spans="1:16" ht="51" customHeight="1" x14ac:dyDescent="0.3">
      <c r="A18" s="41"/>
      <c r="B18" s="36"/>
      <c r="C18" s="39"/>
      <c r="D18" s="42"/>
      <c r="E18" s="25"/>
      <c r="F18" s="25"/>
      <c r="G18" s="14"/>
      <c r="H18" s="14"/>
      <c r="I18" s="38"/>
      <c r="J18" s="30"/>
      <c r="K18" s="25"/>
      <c r="L18" s="12"/>
      <c r="M18" s="12"/>
      <c r="N18" s="43"/>
      <c r="O18" s="43"/>
      <c r="P18" s="12"/>
    </row>
    <row r="19" spans="1:16" ht="51" customHeight="1" x14ac:dyDescent="0.3">
      <c r="A19" s="41"/>
      <c r="B19" s="36"/>
      <c r="C19" s="39"/>
      <c r="D19" s="25"/>
      <c r="E19" s="25"/>
      <c r="F19" s="25"/>
      <c r="G19" s="14"/>
      <c r="H19" s="14"/>
      <c r="I19" s="38"/>
      <c r="J19" s="30"/>
      <c r="K19" s="25"/>
      <c r="L19" s="12"/>
      <c r="M19" s="12"/>
      <c r="N19" s="43"/>
      <c r="O19" s="43"/>
      <c r="P19" s="12"/>
    </row>
    <row r="20" spans="1:16" ht="51" customHeight="1" x14ac:dyDescent="0.3">
      <c r="A20" s="41"/>
      <c r="B20" s="36"/>
      <c r="C20" s="39"/>
      <c r="D20" s="25"/>
      <c r="E20" s="25"/>
      <c r="F20" s="25"/>
      <c r="G20" s="14"/>
      <c r="H20" s="14"/>
      <c r="I20" s="38"/>
      <c r="J20" s="30"/>
      <c r="K20" s="25"/>
      <c r="L20" s="12"/>
      <c r="M20" s="12"/>
      <c r="N20" s="12"/>
      <c r="O20" s="12"/>
      <c r="P20" s="12"/>
    </row>
  </sheetData>
  <mergeCells count="15">
    <mergeCell ref="B1:P1"/>
    <mergeCell ref="P3:P4"/>
    <mergeCell ref="L3:L4"/>
    <mergeCell ref="M3:M4"/>
    <mergeCell ref="N3:O3"/>
    <mergeCell ref="B3:B4"/>
    <mergeCell ref="C3:C4"/>
    <mergeCell ref="D3:D4"/>
    <mergeCell ref="E3:E4"/>
    <mergeCell ref="F3:F4"/>
    <mergeCell ref="A3:A4"/>
    <mergeCell ref="G3:G4"/>
    <mergeCell ref="H3:H4"/>
    <mergeCell ref="I3:I4"/>
    <mergeCell ref="J3:K3"/>
  </mergeCells>
  <phoneticPr fontId="1" type="noConversion"/>
  <pageMargins left="0.25" right="0.25" top="0.7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Q7"/>
  <sheetViews>
    <sheetView zoomScale="85" zoomScaleNormal="85" workbookViewId="0">
      <selection activeCell="B3" sqref="B3:B4"/>
    </sheetView>
  </sheetViews>
  <sheetFormatPr defaultRowHeight="16.5" x14ac:dyDescent="0.3"/>
  <cols>
    <col min="1" max="1" width="4" customWidth="1"/>
    <col min="2" max="2" width="5.375" customWidth="1"/>
    <col min="3" max="3" width="13.125" customWidth="1"/>
    <col min="4" max="4" width="24" customWidth="1"/>
    <col min="5" max="5" width="9.125" customWidth="1"/>
    <col min="6" max="6" width="10.75" customWidth="1"/>
    <col min="7" max="7" width="10.375" customWidth="1"/>
    <col min="8" max="8" width="9" customWidth="1"/>
    <col min="9" max="10" width="11" customWidth="1"/>
    <col min="11" max="11" width="7.25" customWidth="1"/>
    <col min="12" max="12" width="9.75" bestFit="1" customWidth="1"/>
    <col min="13" max="14" width="10.25" customWidth="1"/>
    <col min="15" max="15" width="15.125" customWidth="1"/>
    <col min="17" max="17" width="11.75" customWidth="1"/>
  </cols>
  <sheetData>
    <row r="1" spans="2:17" ht="38.25" x14ac:dyDescent="0.3">
      <c r="B1" s="51" t="s">
        <v>37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2:17" x14ac:dyDescent="0.3">
      <c r="Q2" s="1" t="s">
        <v>0</v>
      </c>
    </row>
    <row r="3" spans="2:17" ht="20.25" customHeight="1" x14ac:dyDescent="0.3">
      <c r="B3" s="55" t="s">
        <v>1</v>
      </c>
      <c r="C3" s="55" t="s">
        <v>2</v>
      </c>
      <c r="D3" s="55" t="s">
        <v>3</v>
      </c>
      <c r="E3" s="55" t="s">
        <v>28</v>
      </c>
      <c r="F3" s="55" t="s">
        <v>29</v>
      </c>
      <c r="G3" s="55" t="s">
        <v>5</v>
      </c>
      <c r="H3" s="55" t="s">
        <v>4</v>
      </c>
      <c r="I3" s="55" t="s">
        <v>6</v>
      </c>
      <c r="J3" s="55" t="s">
        <v>7</v>
      </c>
      <c r="K3" s="55" t="s">
        <v>18</v>
      </c>
      <c r="L3" s="55" t="s">
        <v>30</v>
      </c>
      <c r="M3" s="55" t="s">
        <v>31</v>
      </c>
      <c r="N3" s="55" t="s">
        <v>32</v>
      </c>
      <c r="O3" s="55" t="s">
        <v>8</v>
      </c>
      <c r="P3" s="55"/>
      <c r="Q3" s="55" t="s">
        <v>38</v>
      </c>
    </row>
    <row r="4" spans="2:17" ht="20.25" customHeight="1" x14ac:dyDescent="0.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33" t="s">
        <v>33</v>
      </c>
      <c r="P4" s="33" t="s">
        <v>34</v>
      </c>
      <c r="Q4" s="55"/>
    </row>
    <row r="5" spans="2:17" ht="51" customHeight="1" x14ac:dyDescent="0.3">
      <c r="B5" s="36"/>
      <c r="C5" s="25"/>
      <c r="D5" s="25"/>
      <c r="E5" s="25"/>
      <c r="F5" s="12"/>
      <c r="G5" s="30"/>
      <c r="H5" s="31"/>
      <c r="I5" s="31"/>
      <c r="J5" s="26"/>
      <c r="K5" s="25"/>
      <c r="L5" s="12"/>
      <c r="M5" s="12"/>
      <c r="N5" s="25"/>
      <c r="O5" s="12"/>
      <c r="P5" s="12"/>
      <c r="Q5" s="25"/>
    </row>
    <row r="6" spans="2:17" ht="51" customHeight="1" x14ac:dyDescent="0.3">
      <c r="B6" s="36"/>
      <c r="C6" s="25"/>
      <c r="D6" s="25"/>
      <c r="E6" s="25"/>
      <c r="F6" s="12"/>
      <c r="G6" s="30"/>
      <c r="H6" s="14"/>
      <c r="I6" s="32"/>
      <c r="J6" s="29"/>
      <c r="K6" s="28"/>
      <c r="L6" s="12"/>
      <c r="M6" s="12"/>
      <c r="N6" s="12"/>
      <c r="O6" s="12"/>
      <c r="P6" s="12"/>
      <c r="Q6" s="12"/>
    </row>
    <row r="7" spans="2:17" ht="51" customHeight="1" x14ac:dyDescent="0.3">
      <c r="B7" s="36"/>
      <c r="C7" s="12"/>
      <c r="D7" s="12"/>
      <c r="E7" s="25"/>
      <c r="F7" s="12"/>
      <c r="G7" s="12"/>
      <c r="H7" s="12"/>
      <c r="I7" s="29"/>
      <c r="J7" s="29"/>
      <c r="K7" s="28"/>
      <c r="L7" s="12"/>
      <c r="M7" s="12"/>
      <c r="N7" s="12"/>
      <c r="O7" s="12"/>
      <c r="P7" s="12"/>
      <c r="Q7" s="12"/>
    </row>
  </sheetData>
  <mergeCells count="16">
    <mergeCell ref="B1:Q1"/>
    <mergeCell ref="M3:M4"/>
    <mergeCell ref="N3:N4"/>
    <mergeCell ref="O3:P3"/>
    <mergeCell ref="E3:E4"/>
    <mergeCell ref="F3:F4"/>
    <mergeCell ref="L3:L4"/>
    <mergeCell ref="Q3:Q4"/>
    <mergeCell ref="B3:B4"/>
    <mergeCell ref="C3:C4"/>
    <mergeCell ref="D3:D4"/>
    <mergeCell ref="G3:G4"/>
    <mergeCell ref="H3:H4"/>
    <mergeCell ref="I3:I4"/>
    <mergeCell ref="J3:J4"/>
    <mergeCell ref="K3:K4"/>
  </mergeCells>
  <phoneticPr fontId="1" type="noConversion"/>
  <pageMargins left="0.25" right="0.25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공사</vt:lpstr>
      <vt:lpstr>용역</vt:lpstr>
      <vt:lpstr>물품</vt:lpstr>
      <vt:lpstr>공사!Print_Area</vt:lpstr>
      <vt:lpstr>물품!Print_Area</vt:lpstr>
      <vt:lpstr>용역!Print_Area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김현정</dc:creator>
  <cp:lastModifiedBy>user</cp:lastModifiedBy>
  <cp:lastPrinted>2023-10-30T07:51:42Z</cp:lastPrinted>
  <dcterms:created xsi:type="dcterms:W3CDTF">2019-07-04T08:04:15Z</dcterms:created>
  <dcterms:modified xsi:type="dcterms:W3CDTF">2025-11-27T00:23:24Z</dcterms:modified>
</cp:coreProperties>
</file>